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Пр.1" sheetId="1" r:id="rId1"/>
    <sheet name="Пр.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<sst xmlns="http://schemas.openxmlformats.org/spreadsheetml/2006/main" count="29" uniqueCount="22">
  <si>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в том числе расходы на обслуживание муниципального долга</t>
  </si>
  <si>
    <t>Дефицит/профицит</t>
  </si>
  <si>
    <t>Доходы</t>
  </si>
  <si>
    <t>расходы</t>
  </si>
  <si>
    <t>Объём муниципального долга</t>
  </si>
  <si>
    <t xml:space="preserve">ПРОГНОЗ </t>
  </si>
  <si>
    <t>тыс.руб.</t>
  </si>
  <si>
    <t>Расходы, всего</t>
  </si>
  <si>
    <t xml:space="preserve">РАСХОДЫ </t>
  </si>
  <si>
    <t>Приложение 1</t>
  </si>
  <si>
    <t>Приложение 2</t>
  </si>
  <si>
    <t>2024 год</t>
  </si>
  <si>
    <t xml:space="preserve">Муниципальная программа Лысковского сельского поселения "Развитие дорожного хозяйства в Лысковском сельском поселении" </t>
  </si>
  <si>
    <t>2025 год</t>
  </si>
  <si>
    <r>
      <t xml:space="preserve">БЮДЖЕТА  </t>
    </r>
    <r>
      <rPr>
        <b/>
        <sz val="14"/>
        <color indexed="12"/>
        <rFont val="Times New Roman"/>
        <family val="1"/>
      </rPr>
      <t>ЛЫСКОВСКОГО</t>
    </r>
    <r>
      <rPr>
        <b/>
        <sz val="14"/>
        <rFont val="Times New Roman"/>
        <family val="1"/>
      </rPr>
      <t xml:space="preserve"> СЕЛЬСКОГО ПОСЕЛЕНИЯ НА ФИНАНСОВОЕ ОБЕСПЕЧЕНИЕ РЕАЛИЗАЦИИ МУНИЦИПАЛЬНЫХ ПРОГРАММ ЛЫСКОВСКОГО СЕЛЬСКОГО ПОСЕЛЕНИЯ</t>
    </r>
  </si>
  <si>
    <t>2026 год</t>
  </si>
  <si>
    <t>2027 год</t>
  </si>
  <si>
    <t>Муниципальная программа Лысковского сельского поселения "Организация системы обращения с отходами, в том числе с твердыми коммунальными отходами, на территории Лысковского сельского поселения "</t>
  </si>
  <si>
    <t>2028 год</t>
  </si>
  <si>
    <t>2029 год</t>
  </si>
  <si>
    <r>
      <t xml:space="preserve">ПАРАМЕТРОВ БЮДЖЕТА   </t>
    </r>
    <r>
      <rPr>
        <b/>
        <sz val="14"/>
        <color indexed="12"/>
        <rFont val="Times New Roman"/>
        <family val="1"/>
      </rPr>
      <t>ЛЫСКОВСКОГО</t>
    </r>
    <r>
      <rPr>
        <b/>
        <sz val="14"/>
        <rFont val="Times New Roman"/>
        <family val="1"/>
      </rPr>
      <t xml:space="preserve"> СЕЛЬСКОГО ПОСЕЛЕНИЯ                                                                                                                                             на 2024 -  2029 годы</t>
    </r>
  </si>
  <si>
    <t>Муниципальная рограмма Лысковского сельского поселения "Поддержка инициативных проектов на территории Лысковского сельского поселения"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</si>
</sst>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7.625" style="3" customWidth="1"/>
    <col min="2" max="2" width="14.125" style="3" customWidth="1"/>
    <col min="3" max="3" width="15.125" style="3" bestFit="1" customWidth="1"/>
    <col min="4" max="4" width="17.875" style="3" customWidth="1"/>
    <col min="5" max="5" width="13.25390625" style="3" customWidth="1"/>
    <col min="6" max="6" width="17.00390625" style="3" customWidth="1"/>
    <col min="7" max="7" width="15.875" style="3" customWidth="1"/>
    <col min="8" max="16384" width="9.125" style="3" customWidth="1"/>
  </cols>
  <sheetData>
    <row r="1" spans="1:7" ht="18.75">
      <c r="A1" s="16" t="s">
        <v>9</v>
      </c>
      <c r="B1" s="16"/>
      <c r="C1" s="16"/>
      <c r="D1" s="16"/>
      <c r="E1" s="16"/>
      <c r="F1" s="16"/>
      <c r="G1" s="16"/>
    </row>
    <row r="3" spans="1:7" ht="18.75">
      <c r="A3" s="15" t="s">
        <v>5</v>
      </c>
      <c r="B3" s="15"/>
      <c r="C3" s="15"/>
      <c r="D3" s="15"/>
      <c r="E3" s="15"/>
      <c r="F3" s="15"/>
      <c r="G3" s="15"/>
    </row>
    <row r="4" spans="1:7" ht="45.75" customHeight="1">
      <c r="A4" s="13" t="s">
        <v>20</v>
      </c>
      <c r="B4" s="13"/>
      <c r="C4" s="13"/>
      <c r="D4" s="13"/>
      <c r="E4" s="12"/>
      <c r="F4" s="12"/>
      <c r="G4" s="14"/>
    </row>
    <row r="5" spans="1:7" ht="22.5" customHeight="1">
      <c r="A5" s="6"/>
      <c r="B5" s="6"/>
      <c r="C5" s="6"/>
      <c r="D5" s="6"/>
      <c r="G5" s="7"/>
    </row>
    <row r="6" spans="1:7" ht="23.25" customHeight="1">
      <c r="A6" s="6"/>
      <c r="B6" s="6"/>
      <c r="C6" s="6"/>
      <c r="D6" s="6"/>
      <c r="G6" s="7"/>
    </row>
    <row r="7" ht="18.75">
      <c r="G7" s="3" t="s">
        <v>6</v>
      </c>
    </row>
    <row r="8" spans="1:7" ht="18.75">
      <c r="A8" s="4"/>
      <c r="B8" s="1" t="s">
        <v>11</v>
      </c>
      <c r="C8" s="1" t="s">
        <v>13</v>
      </c>
      <c r="D8" s="1" t="s">
        <v>15</v>
      </c>
      <c r="E8" s="1" t="s">
        <v>16</v>
      </c>
      <c r="F8" s="1" t="s">
        <v>18</v>
      </c>
      <c r="G8" s="1" t="s">
        <v>19</v>
      </c>
    </row>
    <row r="9" spans="1:7" ht="18.75">
      <c r="A9" s="4" t="s">
        <v>2</v>
      </c>
      <c r="B9" s="2">
        <v>11733.02</v>
      </c>
      <c r="C9" s="2">
        <v>7827.64</v>
      </c>
      <c r="D9" s="2">
        <v>7784.13</v>
      </c>
      <c r="E9" s="2">
        <f>B9*1.06</f>
        <v>12437.0012</v>
      </c>
      <c r="F9" s="2">
        <f>B9*1.08</f>
        <v>12671.661600000001</v>
      </c>
      <c r="G9" s="2">
        <f>B9*1.1</f>
        <v>12906.322000000002</v>
      </c>
    </row>
    <row r="10" spans="1:7" ht="18.75">
      <c r="A10" s="4"/>
      <c r="B10" s="2"/>
      <c r="C10" s="2"/>
      <c r="D10" s="2"/>
      <c r="E10" s="2"/>
      <c r="F10" s="2"/>
      <c r="G10" s="2"/>
    </row>
    <row r="11" spans="1:7" ht="18.75">
      <c r="A11" s="4" t="s">
        <v>3</v>
      </c>
      <c r="B11" s="2">
        <f aca="true" t="shared" si="0" ref="B11:G11">B9</f>
        <v>11733.02</v>
      </c>
      <c r="C11" s="2">
        <f t="shared" si="0"/>
        <v>7827.64</v>
      </c>
      <c r="D11" s="2">
        <f t="shared" si="0"/>
        <v>7784.13</v>
      </c>
      <c r="E11" s="2">
        <f t="shared" si="0"/>
        <v>12437.0012</v>
      </c>
      <c r="F11" s="2">
        <f t="shared" si="0"/>
        <v>12671.661600000001</v>
      </c>
      <c r="G11" s="2">
        <f t="shared" si="0"/>
        <v>12906.322000000002</v>
      </c>
    </row>
    <row r="12" spans="1:7" ht="37.5">
      <c r="A12" s="5" t="s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ht="18.75">
      <c r="A13" s="4" t="s">
        <v>1</v>
      </c>
      <c r="B13" s="2">
        <f aca="true" t="shared" si="1" ref="B13:G13">B9-B11</f>
        <v>0</v>
      </c>
      <c r="C13" s="2">
        <f t="shared" si="1"/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</row>
    <row r="14" spans="1:7" ht="18.75">
      <c r="A14" s="4"/>
      <c r="B14" s="2"/>
      <c r="C14" s="2"/>
      <c r="D14" s="2"/>
      <c r="E14" s="2"/>
      <c r="F14" s="2"/>
      <c r="G14" s="2"/>
    </row>
    <row r="15" spans="1:7" ht="18.75">
      <c r="A15" s="4" t="s">
        <v>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21" spans="3:4" ht="18.75">
      <c r="C21" s="12"/>
      <c r="D21" s="12"/>
    </row>
  </sheetData>
  <sheetProtection/>
  <mergeCells count="4">
    <mergeCell ref="C21:D21"/>
    <mergeCell ref="A4:G4"/>
    <mergeCell ref="A3:G3"/>
    <mergeCell ref="A1:G1"/>
  </mergeCells>
  <printOptions/>
  <pageMargins left="0.5905511811023623" right="0.7874015748031497" top="0.5905511811023623" bottom="0.5905511811023623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3.00390625" style="8" customWidth="1"/>
    <col min="2" max="9" width="12.75390625" style="8" customWidth="1"/>
    <col min="10" max="16384" width="9.125" style="8" customWidth="1"/>
  </cols>
  <sheetData>
    <row r="1" spans="6:7" ht="18.75">
      <c r="F1" s="12" t="s">
        <v>10</v>
      </c>
      <c r="G1" s="12"/>
    </row>
    <row r="2" spans="1:7" ht="18.75">
      <c r="A2" s="15" t="s">
        <v>8</v>
      </c>
      <c r="B2" s="15"/>
      <c r="C2" s="15"/>
      <c r="D2" s="15"/>
      <c r="E2" s="15"/>
      <c r="F2" s="15"/>
      <c r="G2" s="15"/>
    </row>
    <row r="3" spans="1:7" ht="51" customHeight="1">
      <c r="A3" s="13" t="s">
        <v>14</v>
      </c>
      <c r="B3" s="13"/>
      <c r="C3" s="13"/>
      <c r="D3" s="13"/>
      <c r="E3" s="13"/>
      <c r="F3" s="13"/>
      <c r="G3" s="13"/>
    </row>
    <row r="5" ht="18.75">
      <c r="G5" s="3" t="s">
        <v>6</v>
      </c>
    </row>
    <row r="6" spans="1:7" ht="18.75">
      <c r="A6" s="4"/>
      <c r="B6" s="1" t="s">
        <v>11</v>
      </c>
      <c r="C6" s="1" t="s">
        <v>13</v>
      </c>
      <c r="D6" s="1" t="s">
        <v>15</v>
      </c>
      <c r="E6" s="1" t="s">
        <v>16</v>
      </c>
      <c r="F6" s="1" t="s">
        <v>18</v>
      </c>
      <c r="G6" s="1" t="s">
        <v>19</v>
      </c>
    </row>
    <row r="7" spans="1:7" ht="18.75">
      <c r="A7" s="4" t="s">
        <v>7</v>
      </c>
      <c r="B7" s="2">
        <f aca="true" t="shared" si="0" ref="B7:G7">B8+B9+B10</f>
        <v>1973.5900000000001</v>
      </c>
      <c r="C7" s="2">
        <f t="shared" si="0"/>
        <v>1064.28</v>
      </c>
      <c r="D7" s="2">
        <f t="shared" si="0"/>
        <v>1083.97</v>
      </c>
      <c r="E7" s="2">
        <f t="shared" si="0"/>
        <v>0</v>
      </c>
      <c r="F7" s="2">
        <f t="shared" si="0"/>
        <v>0</v>
      </c>
      <c r="G7" s="2">
        <f t="shared" si="0"/>
        <v>0</v>
      </c>
    </row>
    <row r="8" spans="1:7" ht="56.25">
      <c r="A8" s="9" t="s">
        <v>12</v>
      </c>
      <c r="B8" s="2">
        <v>876.21</v>
      </c>
      <c r="C8" s="2">
        <v>965.28</v>
      </c>
      <c r="D8" s="2">
        <v>984.97</v>
      </c>
      <c r="E8" s="2">
        <v>0</v>
      </c>
      <c r="F8" s="2">
        <v>0</v>
      </c>
      <c r="G8" s="2">
        <v>0</v>
      </c>
    </row>
    <row r="9" spans="1:7" ht="93.75">
      <c r="A9" s="10" t="s">
        <v>17</v>
      </c>
      <c r="B9" s="2">
        <v>99</v>
      </c>
      <c r="C9" s="2">
        <v>99</v>
      </c>
      <c r="D9" s="2">
        <v>99</v>
      </c>
      <c r="E9" s="2">
        <v>0</v>
      </c>
      <c r="F9" s="2">
        <v>0</v>
      </c>
      <c r="G9" s="2">
        <v>0</v>
      </c>
    </row>
    <row r="10" spans="1:7" ht="56.25">
      <c r="A10" s="11" t="s">
        <v>21</v>
      </c>
      <c r="B10" s="2">
        <v>998.38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5" s="3" customFormat="1" ht="18.75"/>
    <row r="16" s="3" customFormat="1" ht="18.75"/>
    <row r="17" spans="3:4" s="3" customFormat="1" ht="18.75">
      <c r="C17" s="12"/>
      <c r="D17" s="12"/>
    </row>
  </sheetData>
  <sheetProtection/>
  <mergeCells count="4">
    <mergeCell ref="C17:D17"/>
    <mergeCell ref="A2:G2"/>
    <mergeCell ref="A3:G3"/>
    <mergeCell ref="F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Корнева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VIP`s</cp:lastModifiedBy>
  <cp:lastPrinted>2024-01-31T10:40:42Z</cp:lastPrinted>
  <dcterms:created xsi:type="dcterms:W3CDTF">2011-11-19T07:35:10Z</dcterms:created>
  <dcterms:modified xsi:type="dcterms:W3CDTF">2024-01-31T10:44:20Z</dcterms:modified>
  <cp:category/>
  <cp:version/>
  <cp:contentType/>
  <cp:contentStatus/>
</cp:coreProperties>
</file>